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557" windowHeight="6398" tabRatio="610" activeTab="0"/>
  </bookViews>
  <sheets>
    <sheet name="公路隧道定期检测" sheetId="1" r:id="rId1"/>
    <sheet name="汇总表" sheetId="2" r:id="rId2"/>
  </sheets>
  <definedNames>
    <definedName name="_xlnm.Print_Titles" localSheetId="0">'公路隧道定期检测'!$1:$3</definedName>
    <definedName name="_xlnm.Print_Titles" localSheetId="1">'汇总表'!$1:$4</definedName>
  </definedNames>
  <calcPr fullCalcOnLoad="1"/>
</workbook>
</file>

<file path=xl/sharedStrings.xml><?xml version="1.0" encoding="utf-8"?>
<sst xmlns="http://schemas.openxmlformats.org/spreadsheetml/2006/main" count="22" uniqueCount="20">
  <si>
    <t>货币单位:人民币元</t>
  </si>
  <si>
    <t>合 计</t>
  </si>
  <si>
    <t>工程量清单</t>
  </si>
  <si>
    <t>工程量清单</t>
  </si>
  <si>
    <t>合计</t>
  </si>
  <si>
    <r>
      <t>工程名称:2019年延庆区公路桥梁、隧道检测、公路弯沉检测工程  第</t>
    </r>
    <r>
      <rPr>
        <sz val="12"/>
        <rFont val="宋体"/>
        <family val="0"/>
      </rPr>
      <t>2</t>
    </r>
    <r>
      <rPr>
        <sz val="12"/>
        <rFont val="宋体"/>
        <family val="0"/>
      </rPr>
      <t>标段</t>
    </r>
  </si>
  <si>
    <t>公路隧道定期检测</t>
  </si>
  <si>
    <t>序号</t>
  </si>
  <si>
    <t>检测项目名称</t>
  </si>
  <si>
    <t>隧道全长（米）</t>
  </si>
  <si>
    <t>单价(元/米)</t>
  </si>
  <si>
    <t>总价（元）</t>
  </si>
  <si>
    <t>公路隧道定期检测
——土建结构检测评定</t>
  </si>
  <si>
    <t>公路隧道定期检测
——机电设施检查评定</t>
  </si>
  <si>
    <t>隧道定期检测</t>
  </si>
  <si>
    <t>项目名称</t>
  </si>
  <si>
    <t>金额（元）</t>
  </si>
  <si>
    <t>2019年延庆区公路隧道定期检测工程</t>
  </si>
  <si>
    <t>备注：</t>
  </si>
  <si>
    <t xml:space="preserve">    为确保机电设施检查评定质量，投标人所填报的“公路隧道定期检测——机电设施检查评定”单价不得低于“85元/米”的80%，否则视为投标文件附有招标人不能接受的其他条件。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</si>
</sst>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0.000"/>
    <numFmt numFmtId="179" formatCode="#0.00"/>
    <numFmt numFmtId="180" formatCode="#0"/>
    <numFmt numFmtId="181" formatCode="0.0_ "/>
    <numFmt numFmtId="182" formatCode="#0.0000"/>
    <numFmt numFmtId="183" formatCode="0.000_ "/>
    <numFmt numFmtId="184" formatCode="#0.0"/>
    <numFmt numFmtId="185" formatCode="#0.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6"/>
      <name val="宋体"/>
      <family val="0"/>
    </font>
    <font>
      <u val="single"/>
      <sz val="12"/>
      <color indexed="12"/>
      <name val="宋体"/>
      <family val="0"/>
    </font>
    <font>
      <sz val="10"/>
      <name val="Arial"/>
      <family val="2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000000"/>
      <name val="宋体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5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3" borderId="0" applyNumberFormat="0" applyBorder="0" applyAlignment="0" applyProtection="0"/>
    <xf numFmtId="0" fontId="42" fillId="21" borderId="8" applyNumberFormat="0" applyAlignment="0" applyProtection="0"/>
    <xf numFmtId="0" fontId="43" fillId="24" borderId="5" applyNumberFormat="0" applyAlignment="0" applyProtection="0"/>
    <xf numFmtId="0" fontId="7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6" fontId="0" fillId="0" borderId="12" xfId="0" applyNumberFormat="1" applyFont="1" applyFill="1" applyBorder="1" applyAlignment="1" applyProtection="1">
      <alignment horizontal="center" vertical="center" shrinkToFit="1"/>
      <protection hidden="1"/>
    </xf>
    <xf numFmtId="0" fontId="44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5" fillId="0" borderId="0" xfId="0" applyFont="1" applyFill="1" applyAlignment="1">
      <alignment vertical="center"/>
    </xf>
    <xf numFmtId="177" fontId="0" fillId="0" borderId="10" xfId="0" applyNumberFormat="1" applyFont="1" applyBorder="1" applyAlignment="1">
      <alignment horizontal="center" vertical="center" shrinkToFit="1"/>
    </xf>
    <xf numFmtId="177" fontId="44" fillId="32" borderId="13" xfId="44" applyNumberFormat="1" applyFont="1" applyFill="1" applyBorder="1" applyAlignment="1" applyProtection="1">
      <alignment horizontal="center" vertical="center" shrinkToFit="1"/>
      <protection/>
    </xf>
    <xf numFmtId="176" fontId="0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44" fillId="0" borderId="10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right" vertical="center" shrinkToFit="1"/>
    </xf>
    <xf numFmtId="176" fontId="3" fillId="0" borderId="10" xfId="0" applyNumberFormat="1" applyFont="1" applyFill="1" applyBorder="1" applyAlignment="1" applyProtection="1">
      <alignment horizontal="center" vertical="center" shrinkToFit="1"/>
      <protection hidden="1"/>
    </xf>
    <xf numFmtId="176" fontId="3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15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shrinkToFit="1"/>
    </xf>
    <xf numFmtId="0" fontId="0" fillId="0" borderId="14" xfId="0" applyFont="1" applyFill="1" applyBorder="1" applyAlignment="1">
      <alignment horizontal="left" vertical="center" shrinkToFi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17" xfId="0" applyFont="1" applyFill="1" applyBorder="1" applyAlignment="1">
      <alignment horizontal="left" vertical="center" wrapText="1"/>
    </xf>
  </cellXfs>
  <cellStyles count="6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3" xfId="51"/>
    <cellStyle name="常规 4" xfId="52"/>
    <cellStyle name="常规 5" xfId="53"/>
    <cellStyle name="常规 6" xfId="54"/>
    <cellStyle name="常规 7" xfId="55"/>
    <cellStyle name="常规 8" xfId="56"/>
    <cellStyle name="常规 9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适中" xfId="70"/>
    <cellStyle name="输出" xfId="71"/>
    <cellStyle name="输入" xfId="72"/>
    <cellStyle name="Followed Hyperlink" xfId="73"/>
    <cellStyle name="着色 1" xfId="74"/>
    <cellStyle name="着色 2" xfId="75"/>
    <cellStyle name="着色 3" xfId="76"/>
    <cellStyle name="着色 4" xfId="77"/>
    <cellStyle name="着色 5" xfId="78"/>
    <cellStyle name="着色 6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4">
      <selection activeCell="H7" sqref="H7"/>
    </sheetView>
  </sheetViews>
  <sheetFormatPr defaultColWidth="9.00390625" defaultRowHeight="14.25"/>
  <cols>
    <col min="1" max="1" width="6.625" style="1" customWidth="1"/>
    <col min="2" max="2" width="24.75390625" style="1" customWidth="1"/>
    <col min="3" max="5" width="15.625" style="1" customWidth="1"/>
    <col min="6" max="6" width="9.00390625" style="1" customWidth="1"/>
    <col min="7" max="7" width="10.50390625" style="1" bestFit="1" customWidth="1"/>
    <col min="8" max="16384" width="9.00390625" style="1" customWidth="1"/>
  </cols>
  <sheetData>
    <row r="1" spans="1:5" ht="52.5" customHeight="1">
      <c r="A1" s="25" t="s">
        <v>2</v>
      </c>
      <c r="B1" s="25"/>
      <c r="C1" s="25"/>
      <c r="D1" s="25"/>
      <c r="E1" s="25"/>
    </row>
    <row r="2" spans="1:5" s="11" customFormat="1" ht="52.5" customHeight="1">
      <c r="A2" s="31" t="s">
        <v>5</v>
      </c>
      <c r="B2" s="32"/>
      <c r="C2" s="32"/>
      <c r="D2" s="32"/>
      <c r="E2" s="21" t="s">
        <v>0</v>
      </c>
    </row>
    <row r="3" spans="1:5" s="11" customFormat="1" ht="52.5" customHeight="1">
      <c r="A3" s="26" t="s">
        <v>6</v>
      </c>
      <c r="B3" s="27"/>
      <c r="C3" s="27"/>
      <c r="D3" s="27"/>
      <c r="E3" s="27"/>
    </row>
    <row r="4" spans="1:5" s="15" customFormat="1" ht="52.5" customHeight="1">
      <c r="A4" s="13" t="s">
        <v>7</v>
      </c>
      <c r="B4" s="14" t="s">
        <v>8</v>
      </c>
      <c r="C4" s="10" t="s">
        <v>9</v>
      </c>
      <c r="D4" s="10" t="s">
        <v>10</v>
      </c>
      <c r="E4" s="10" t="s">
        <v>11</v>
      </c>
    </row>
    <row r="5" spans="1:5" s="15" customFormat="1" ht="52.5" customHeight="1">
      <c r="A5" s="12">
        <v>1</v>
      </c>
      <c r="B5" s="36" t="s">
        <v>12</v>
      </c>
      <c r="C5" s="16">
        <v>7317</v>
      </c>
      <c r="D5" s="17"/>
      <c r="E5" s="18">
        <f>ROUND(C5*D5,0)</f>
        <v>0</v>
      </c>
    </row>
    <row r="6" spans="1:5" s="15" customFormat="1" ht="52.5" customHeight="1">
      <c r="A6" s="24">
        <v>2</v>
      </c>
      <c r="B6" s="36" t="s">
        <v>13</v>
      </c>
      <c r="C6" s="16">
        <v>7001</v>
      </c>
      <c r="D6" s="17"/>
      <c r="E6" s="18">
        <f>ROUND(C6*D6,0)</f>
        <v>0</v>
      </c>
    </row>
    <row r="7" spans="1:5" s="15" customFormat="1" ht="52.5" customHeight="1">
      <c r="A7" s="28" t="s">
        <v>1</v>
      </c>
      <c r="B7" s="29"/>
      <c r="C7" s="29"/>
      <c r="D7" s="30"/>
      <c r="E7" s="22">
        <f>SUM(E5:E6)</f>
        <v>0</v>
      </c>
    </row>
    <row r="8" spans="1:5" ht="72" customHeight="1">
      <c r="A8" s="37" t="s">
        <v>18</v>
      </c>
      <c r="B8" s="38" t="s">
        <v>19</v>
      </c>
      <c r="C8" s="38"/>
      <c r="D8" s="38"/>
      <c r="E8" s="38"/>
    </row>
    <row r="9" ht="25.5" customHeight="1">
      <c r="A9" s="5"/>
    </row>
  </sheetData>
  <sheetProtection password="EE46" sheet="1"/>
  <protectedRanges>
    <protectedRange sqref="D5:D6" name="区域1"/>
  </protectedRanges>
  <mergeCells count="5">
    <mergeCell ref="A1:E1"/>
    <mergeCell ref="A3:E3"/>
    <mergeCell ref="A7:D7"/>
    <mergeCell ref="A2:D2"/>
    <mergeCell ref="B8:E8"/>
  </mergeCells>
  <printOptions horizontalCentered="1"/>
  <pageMargins left="0.7480314960629921" right="0.7480314960629921" top="0.5905511811023623" bottom="1.1023622047244095" header="0.4330708661417323" footer="4.39"/>
  <pageSetup horizontalDpi="600" verticalDpi="600" orientation="portrait" paperSize="9" r:id="rId1"/>
  <headerFooter>
    <oddFooter xml:space="preserve">&amp;L&amp;"宋体,加粗"&amp;11投标书签署人签字：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C5" sqref="C5"/>
    </sheetView>
  </sheetViews>
  <sheetFormatPr defaultColWidth="9.00390625" defaultRowHeight="14.25"/>
  <cols>
    <col min="1" max="1" width="6.625" style="1" customWidth="1"/>
    <col min="2" max="2" width="51.875" style="1" customWidth="1"/>
    <col min="3" max="3" width="21.00390625" style="1" customWidth="1"/>
    <col min="4" max="4" width="9.00390625" style="1" customWidth="1"/>
    <col min="5" max="5" width="10.50390625" style="1" bestFit="1" customWidth="1"/>
    <col min="6" max="16384" width="9.00390625" style="1" customWidth="1"/>
  </cols>
  <sheetData>
    <row r="1" spans="1:3" ht="52.5" customHeight="1">
      <c r="A1" s="25" t="s">
        <v>3</v>
      </c>
      <c r="B1" s="25"/>
      <c r="C1" s="25"/>
    </row>
    <row r="2" spans="1:5" s="11" customFormat="1" ht="52.5" customHeight="1">
      <c r="A2" s="32" t="str">
        <f>'公路隧道定期检测'!A2</f>
        <v>工程名称:2019年延庆区公路桥梁、隧道检测、公路弯沉检测工程  第2标段</v>
      </c>
      <c r="B2" s="32"/>
      <c r="C2" s="21" t="s">
        <v>0</v>
      </c>
      <c r="D2" s="20"/>
      <c r="E2" s="21"/>
    </row>
    <row r="3" spans="1:3" s="3" customFormat="1" ht="52.5" customHeight="1">
      <c r="A3" s="33" t="s">
        <v>14</v>
      </c>
      <c r="B3" s="34"/>
      <c r="C3" s="34"/>
    </row>
    <row r="4" spans="1:3" ht="52.5" customHeight="1">
      <c r="A4" s="2" t="s">
        <v>7</v>
      </c>
      <c r="B4" s="6" t="s">
        <v>15</v>
      </c>
      <c r="C4" s="7" t="s">
        <v>16</v>
      </c>
    </row>
    <row r="5" spans="1:3" ht="52.5" customHeight="1">
      <c r="A5" s="9">
        <v>1</v>
      </c>
      <c r="B5" s="19" t="s">
        <v>17</v>
      </c>
      <c r="C5" s="8">
        <f>'公路隧道定期检测'!E7</f>
        <v>0</v>
      </c>
    </row>
    <row r="6" spans="1:11" ht="52.5" customHeight="1">
      <c r="A6" s="28" t="s">
        <v>4</v>
      </c>
      <c r="B6" s="35"/>
      <c r="C6" s="23">
        <f>SUM(C5:C5)</f>
        <v>0</v>
      </c>
      <c r="D6" s="4"/>
      <c r="E6" s="4"/>
      <c r="F6" s="4"/>
      <c r="G6" s="4"/>
      <c r="H6" s="4"/>
      <c r="I6" s="4"/>
      <c r="J6" s="4"/>
      <c r="K6" s="4"/>
    </row>
    <row r="7" ht="32.25" customHeight="1"/>
    <row r="8" ht="25.5" customHeight="1">
      <c r="A8" s="5"/>
    </row>
  </sheetData>
  <sheetProtection password="EE46" sheet="1"/>
  <mergeCells count="4">
    <mergeCell ref="A1:C1"/>
    <mergeCell ref="A3:C3"/>
    <mergeCell ref="A6:B6"/>
    <mergeCell ref="A2:B2"/>
  </mergeCells>
  <printOptions horizontalCentered="1"/>
  <pageMargins left="0.7480314960629921" right="0.7480314960629921" top="0.5905511811023623" bottom="1.92" header="0.4330708661417323" footer="4.19"/>
  <pageSetup horizontalDpi="600" verticalDpi="600" orientation="portrait" paperSize="9" r:id="rId1"/>
  <headerFooter>
    <oddFooter xml:space="preserve">&amp;L&amp;"宋体,加粗"&amp;11投标书签署人签字：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CZJ</cp:lastModifiedBy>
  <cp:lastPrinted>2019-06-25T09:39:18Z</cp:lastPrinted>
  <dcterms:created xsi:type="dcterms:W3CDTF">2008-04-07T07:00:19Z</dcterms:created>
  <dcterms:modified xsi:type="dcterms:W3CDTF">2019-06-25T09:39:29Z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KSOProductBuildVer">
    <vt:lpwstr>2052-10.1.0.6135</vt:lpwstr>
  </property>
</Properties>
</file>